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65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41" i="3" l="1"/>
  <c r="D10" i="3"/>
  <c r="D36" i="3"/>
  <c r="C45" i="3" l="1"/>
  <c r="C41" i="3"/>
  <c r="C10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<sst xmlns="http://schemas.openxmlformats.org/spreadsheetml/2006/main" count="43" uniqueCount="35">
  <si>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</si>
  <si>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</si>
  <si>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</si>
  <si>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</si>
  <si>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</si>
  <si>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</si>
  <si>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</si>
  <si>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</si>
  <si>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</si>
  <si>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</si>
  <si>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</si>
  <si>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</si>
  <si>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</si>
  <si>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</si>
  <si>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</si>
  <si>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</si>
  <si>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</si>
  <si>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</si>
  <si>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</si>
  <si>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</si>
  <si>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</si>
  <si>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</si>
  <si>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</si>
  <si>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</si>
  <si>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</si>
  <si>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</si>
  <si>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</si>
  <si>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</si>
  <si>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</si>
  <si>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</si>
  <si>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</si>
  <si>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</si>
  <si>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5 100 /18 247 (УЕТ)</t>
  </si>
  <si>
    <t>от "17" апреля 2024 г. № 5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</si>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</sst>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32" sqref="C32:D32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4" t="s">
        <v>21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33</v>
      </c>
      <c r="D3" s="34"/>
      <c r="E3" s="34"/>
    </row>
    <row r="4" spans="1:13" ht="7.5" customHeight="1" x14ac:dyDescent="0.25">
      <c r="C4" s="28"/>
      <c r="D4" s="28"/>
      <c r="E4" s="28"/>
    </row>
    <row r="5" spans="1:13" ht="65.25" customHeight="1" x14ac:dyDescent="0.25">
      <c r="A5" s="35" t="s">
        <v>34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716</v>
      </c>
      <c r="D9" s="12">
        <v>22294221</v>
      </c>
    </row>
    <row r="10" spans="1:13" ht="15.75" x14ac:dyDescent="0.25">
      <c r="B10" s="2" t="s">
        <v>0</v>
      </c>
      <c r="C10" s="30">
        <f>C9</f>
        <v>716</v>
      </c>
      <c r="D10" s="13">
        <f>D9</f>
        <v>22294221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22</v>
      </c>
      <c r="C14" s="22">
        <v>32404</v>
      </c>
      <c r="D14" s="32">
        <v>25357921</v>
      </c>
    </row>
    <row r="15" spans="1:13" s="21" customFormat="1" ht="47.25" x14ac:dyDescent="0.25">
      <c r="B15" s="23" t="s">
        <v>23</v>
      </c>
      <c r="C15" s="22">
        <v>9245</v>
      </c>
      <c r="D15" s="32">
        <v>11887134</v>
      </c>
    </row>
    <row r="16" spans="1:13" s="21" customFormat="1" ht="31.5" x14ac:dyDescent="0.25">
      <c r="B16" s="23" t="s">
        <v>24</v>
      </c>
      <c r="C16" s="22">
        <v>2550</v>
      </c>
      <c r="D16" s="32">
        <v>5876311</v>
      </c>
    </row>
    <row r="17" spans="2:4" s="21" customFormat="1" ht="31.5" x14ac:dyDescent="0.25">
      <c r="B17" s="23" t="s">
        <v>25</v>
      </c>
      <c r="C17" s="22">
        <v>127</v>
      </c>
      <c r="D17" s="32">
        <v>1039214</v>
      </c>
    </row>
    <row r="18" spans="2:4" s="21" customFormat="1" ht="94.5" x14ac:dyDescent="0.25">
      <c r="B18" s="23" t="s">
        <v>26</v>
      </c>
      <c r="C18" s="22">
        <v>80</v>
      </c>
      <c r="D18" s="32">
        <v>142542</v>
      </c>
    </row>
    <row r="19" spans="2:4" s="21" customFormat="1" ht="45.75" customHeight="1" x14ac:dyDescent="0.25">
      <c r="B19" s="23" t="s">
        <v>31</v>
      </c>
      <c r="C19" s="22">
        <v>12</v>
      </c>
      <c r="D19" s="32">
        <v>53351</v>
      </c>
    </row>
    <row r="20" spans="2:4" s="21" customFormat="1" ht="31.5" x14ac:dyDescent="0.25">
      <c r="B20" s="23" t="s">
        <v>27</v>
      </c>
      <c r="C20" s="22">
        <v>701</v>
      </c>
      <c r="D20" s="31">
        <v>1147877</v>
      </c>
    </row>
    <row r="21" spans="2:4" s="21" customFormat="1" ht="47.25" x14ac:dyDescent="0.25">
      <c r="B21" s="23" t="s">
        <v>28</v>
      </c>
      <c r="C21" s="22">
        <v>315</v>
      </c>
      <c r="D21" s="31">
        <v>1157257</v>
      </c>
    </row>
    <row r="22" spans="2:4" s="21" customFormat="1" ht="31.5" x14ac:dyDescent="0.25">
      <c r="B22" s="23" t="s">
        <v>14</v>
      </c>
      <c r="C22" s="22">
        <v>4350</v>
      </c>
      <c r="D22" s="42">
        <v>8266400</v>
      </c>
    </row>
    <row r="23" spans="2:4" s="21" customFormat="1" ht="32.25" customHeight="1" x14ac:dyDescent="0.25">
      <c r="B23" s="23" t="s">
        <v>16</v>
      </c>
      <c r="C23" s="22">
        <v>1000</v>
      </c>
      <c r="D23" s="43"/>
    </row>
    <row r="24" spans="2:4" s="21" customFormat="1" ht="15.75" x14ac:dyDescent="0.25">
      <c r="B24" s="23" t="s">
        <v>19</v>
      </c>
      <c r="C24" s="22">
        <v>900</v>
      </c>
      <c r="D24" s="44"/>
    </row>
    <row r="25" spans="2:4" ht="15.75" x14ac:dyDescent="0.25">
      <c r="B25" s="3" t="s">
        <v>11</v>
      </c>
      <c r="C25" s="22">
        <v>2253</v>
      </c>
      <c r="D25" s="15">
        <v>11212687</v>
      </c>
    </row>
    <row r="26" spans="2:4" s="21" customFormat="1" ht="15.75" x14ac:dyDescent="0.25">
      <c r="B26" s="3" t="s">
        <v>20</v>
      </c>
      <c r="C26" s="22">
        <v>116</v>
      </c>
      <c r="D26" s="15">
        <v>203136</v>
      </c>
    </row>
    <row r="27" spans="2:4" s="21" customFormat="1" ht="31.5" x14ac:dyDescent="0.25">
      <c r="B27" s="23" t="s">
        <v>29</v>
      </c>
      <c r="C27" s="22">
        <v>770</v>
      </c>
      <c r="D27" s="15">
        <v>1224989</v>
      </c>
    </row>
    <row r="28" spans="2:4" s="21" customFormat="1" ht="15.75" x14ac:dyDescent="0.25">
      <c r="B28" s="3" t="s">
        <v>10</v>
      </c>
      <c r="C28" s="22">
        <v>3448</v>
      </c>
      <c r="D28" s="15">
        <v>10136193</v>
      </c>
    </row>
    <row r="29" spans="2:4" s="21" customFormat="1" ht="15.75" x14ac:dyDescent="0.25">
      <c r="B29" s="3" t="s">
        <v>6</v>
      </c>
      <c r="C29" s="22">
        <v>8101</v>
      </c>
      <c r="D29" s="15">
        <v>9295465</v>
      </c>
    </row>
    <row r="30" spans="2:4" s="21" customFormat="1" ht="31.5" x14ac:dyDescent="0.25">
      <c r="B30" s="23" t="s">
        <v>13</v>
      </c>
      <c r="C30" s="22" t="s">
        <v>32</v>
      </c>
      <c r="D30" s="19">
        <v>4906399</v>
      </c>
    </row>
    <row r="31" spans="2:4" ht="15.75" x14ac:dyDescent="0.25">
      <c r="B31" s="23" t="s">
        <v>30</v>
      </c>
      <c r="C31" s="22">
        <v>20</v>
      </c>
      <c r="D31" s="19">
        <v>10666</v>
      </c>
    </row>
    <row r="32" spans="2:4" ht="15.75" x14ac:dyDescent="0.25">
      <c r="B32" s="20" t="s">
        <v>12</v>
      </c>
      <c r="C32" s="22">
        <v>3569</v>
      </c>
      <c r="D32" s="16">
        <v>568660</v>
      </c>
    </row>
    <row r="33" spans="2:5" ht="15.75" x14ac:dyDescent="0.25">
      <c r="B33" s="20" t="s">
        <v>17</v>
      </c>
      <c r="C33" s="22">
        <v>100</v>
      </c>
      <c r="D33" s="19">
        <v>117887</v>
      </c>
    </row>
    <row r="34" spans="2:5" s="21" customFormat="1" ht="31.5" x14ac:dyDescent="0.25">
      <c r="B34" s="25" t="s">
        <v>18</v>
      </c>
      <c r="C34" s="26">
        <v>252</v>
      </c>
      <c r="D34" s="19">
        <v>226408</v>
      </c>
    </row>
    <row r="35" spans="2:5" s="21" customFormat="1" ht="15.75" x14ac:dyDescent="0.25">
      <c r="B35" s="24" t="s">
        <v>9</v>
      </c>
      <c r="C35" s="22">
        <v>45</v>
      </c>
      <c r="D35" s="19">
        <v>31919</v>
      </c>
    </row>
    <row r="36" spans="2:5" ht="15.75" x14ac:dyDescent="0.25">
      <c r="B36" s="2" t="s">
        <v>0</v>
      </c>
      <c r="C36" s="29"/>
      <c r="D36" s="13">
        <f>SUM(D14:D35)</f>
        <v>92862416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207</v>
      </c>
      <c r="D40" s="12">
        <v>3687705</v>
      </c>
    </row>
    <row r="41" spans="2:5" ht="15.75" x14ac:dyDescent="0.25">
      <c r="B41" s="2" t="s">
        <v>0</v>
      </c>
      <c r="C41" s="29">
        <f>C40</f>
        <v>207</v>
      </c>
      <c r="D41" s="13">
        <f>D40</f>
        <v>3687705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3"/>
    </row>
    <row r="44" spans="2:5" ht="15.75" x14ac:dyDescent="0.25">
      <c r="B44" s="36" t="s">
        <v>4</v>
      </c>
      <c r="C44" s="38" t="s">
        <v>2</v>
      </c>
      <c r="D44" s="39"/>
      <c r="E44" s="9"/>
    </row>
    <row r="45" spans="2:5" ht="16.5" thickBot="1" x14ac:dyDescent="0.3">
      <c r="B45" s="37"/>
      <c r="C45" s="40">
        <f>D10+D36+D41</f>
        <v>118844342</v>
      </c>
      <c r="D45" s="41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2:D24"/>
    <mergeCell ref="C3:E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2023-12-19T22:56:02Z</cp:lastPrinted>
  <dcterms:created xsi:type="dcterms:W3CDTF">2013-02-07T03:49:39Z</dcterms:created>
  <dcterms:modified xsi:type="dcterms:W3CDTF">2024-04-11T07:11:50Z</dcterms:modified>
</cp:coreProperties>
</file>